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2.자동차사고피해지원기금\6. 디브레인 관련\4.국토부홈피자료\2021년\"/>
    </mc:Choice>
  </mc:AlternateContent>
  <bookViews>
    <workbookView xWindow="0" yWindow="0" windowWidth="28800" windowHeight="14280"/>
  </bookViews>
  <sheets>
    <sheet name="자동차기금" sheetId="3" r:id="rId1"/>
  </sheets>
  <calcPr calcId="162913"/>
</workbook>
</file>

<file path=xl/calcChain.xml><?xml version="1.0" encoding="utf-8"?>
<calcChain xmlns="http://schemas.openxmlformats.org/spreadsheetml/2006/main">
  <c r="M3" i="3" l="1"/>
  <c r="N3" i="3"/>
  <c r="L3" i="3"/>
  <c r="M4" i="3"/>
  <c r="N4" i="3"/>
  <c r="L4" i="3"/>
  <c r="M5" i="3"/>
  <c r="L5" i="3"/>
  <c r="N5" i="3"/>
</calcChain>
</file>

<file path=xl/sharedStrings.xml><?xml version="1.0" encoding="utf-8"?>
<sst xmlns="http://schemas.openxmlformats.org/spreadsheetml/2006/main" count="29" uniqueCount="28">
  <si>
    <t>국토교통부</t>
  </si>
  <si>
    <t>교통및물류</t>
  </si>
  <si>
    <t>물류등기타</t>
  </si>
  <si>
    <t>자동차사고피해지원기금</t>
  </si>
  <si>
    <t>자동차사고피해지원</t>
  </si>
  <si>
    <t>여유자금운용</t>
  </si>
  <si>
    <t>소관명</t>
  </si>
  <si>
    <t>회계명</t>
  </si>
  <si>
    <t>세출 예산 사업명</t>
  </si>
  <si>
    <t>자동차 및 교통정책</t>
  </si>
  <si>
    <t>의무보험전산망</t>
  </si>
  <si>
    <t>피해자지원</t>
  </si>
  <si>
    <t>정부보장사업</t>
  </si>
  <si>
    <t>국립교통재활병원</t>
  </si>
  <si>
    <t>자동차손해배상진흥원</t>
  </si>
  <si>
    <t>여유자금운용(자동차사고피해지원기금)</t>
    <phoneticPr fontId="5" type="noConversion"/>
  </si>
  <si>
    <t>통화금융기관예치금(자동차사고피해지원기금)</t>
    <phoneticPr fontId="5" type="noConversion"/>
  </si>
  <si>
    <t>회계연도</t>
    <phoneticPr fontId="5" type="noConversion"/>
  </si>
  <si>
    <t>(단위:원)</t>
    <phoneticPr fontId="5" type="noConversion"/>
  </si>
  <si>
    <t>년/월/일</t>
  </si>
  <si>
    <t>1)운용계획액</t>
    <phoneticPr fontId="5" type="noConversion"/>
  </si>
  <si>
    <t>2)운용계획 현액</t>
    <phoneticPr fontId="5" type="noConversion"/>
  </si>
  <si>
    <t>3)당일지출금액(총계)</t>
    <phoneticPr fontId="5" type="noConversion"/>
  </si>
  <si>
    <t>4)누계지출금액(총계)</t>
    <phoneticPr fontId="5" type="noConversion"/>
  </si>
  <si>
    <t>5)누계지출금액(순계)</t>
    <phoneticPr fontId="5" type="noConversion"/>
  </si>
  <si>
    <t>생활지원및학자금(융자)</t>
  </si>
  <si>
    <t>기금운영비(자동차기금)</t>
  </si>
  <si>
    <t>2021.4.1~2021.4.31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</si>
</sst>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>
    <font>
      <sz val="10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8"/>
      <color rgb="FF000000"/>
      <name val="맑은 고딕"/>
      <family val="3"/>
      <charset val="129"/>
      <scheme val="major"/>
    </font>
    <font>
      <b/>
      <sz val="8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1" fontId="7" fillId="0" borderId="7" xfId="1" applyFont="1" applyFill="1" applyBorder="1" applyAlignment="1">
      <alignment horizontal="right" vertical="center" wrapText="1"/>
    </xf>
    <xf numFmtId="41" fontId="9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4" fillId="0" borderId="7" xfId="12" applyNumberFormat="1" applyFont="1" applyFill="1" applyBorder="1">
      <alignment vertical="center"/>
    </xf>
    <xf numFmtId="41" fontId="13" fillId="0" borderId="7" xfId="1" applyFont="1" applyFill="1" applyBorder="1">
      <alignment vertical="center"/>
    </xf>
    <xf numFmtId="41" fontId="0" fillId="0" borderId="0" xfId="0" applyNumberFormat="1">
      <alignment vertical="center"/>
    </xf>
    <xf numFmtId="0" fontId="7" fillId="0" borderId="7" xfId="0" applyFont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3">
    <cellStyle name="쉼표 [0]" xfId="1" builtinId="6"/>
    <cellStyle name="쉼표 [0] 2" xfId="5"/>
    <cellStyle name="쉼표 [0] 3" xfId="4"/>
    <cellStyle name="쉼표 [0] 4" xfId="10"/>
    <cellStyle name="표준" xfId="0" builtinId="0"/>
    <cellStyle name="표준 2" xfId="6"/>
    <cellStyle name="표준 3" xfId="7"/>
    <cellStyle name="표준 4" xfId="3"/>
    <cellStyle name="표준 5" xfId="8"/>
    <cellStyle name="표준 6" xfId="2"/>
    <cellStyle name="표준 7" xfId="9"/>
    <cellStyle name="표준 8" xfId="11"/>
    <cellStyle name="표준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130" zoomScaleNormal="130" workbookViewId="0">
      <selection activeCell="J12" sqref="J12"/>
    </sheetView>
  </sheetViews>
  <sheetFormatPr defaultRowHeight="13.5"/>
  <cols>
    <col min="2" max="2" width="17.7109375" bestFit="1" customWidth="1"/>
    <col min="3" max="3" width="9.5703125" bestFit="1" customWidth="1"/>
    <col min="4" max="4" width="20.140625" bestFit="1" customWidth="1"/>
    <col min="9" max="9" width="19.28515625" bestFit="1" customWidth="1"/>
    <col min="10" max="12" width="17" bestFit="1" customWidth="1"/>
    <col min="13" max="13" width="20.5703125" customWidth="1"/>
    <col min="14" max="14" width="17" bestFit="1" customWidth="1"/>
    <col min="16" max="16" width="14.85546875" bestFit="1" customWidth="1"/>
  </cols>
  <sheetData>
    <row r="1" spans="1:16">
      <c r="N1" s="1" t="s">
        <v>18</v>
      </c>
    </row>
    <row r="2" spans="1:16" s="8" customFormat="1" ht="21" customHeight="1">
      <c r="A2" s="5" t="s">
        <v>17</v>
      </c>
      <c r="B2" s="6" t="s">
        <v>19</v>
      </c>
      <c r="C2" s="6" t="s">
        <v>6</v>
      </c>
      <c r="D2" s="6" t="s">
        <v>7</v>
      </c>
      <c r="E2" s="22" t="s">
        <v>8</v>
      </c>
      <c r="F2" s="22"/>
      <c r="G2" s="22"/>
      <c r="H2" s="22"/>
      <c r="I2" s="22"/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</row>
    <row r="3" spans="1:16" s="8" customFormat="1" ht="11.25" customHeight="1">
      <c r="A3" s="15">
        <v>2021</v>
      </c>
      <c r="B3" s="16" t="s">
        <v>27</v>
      </c>
      <c r="C3" s="17" t="s">
        <v>0</v>
      </c>
      <c r="D3" s="17" t="s">
        <v>3</v>
      </c>
      <c r="E3" s="21" t="s">
        <v>1</v>
      </c>
      <c r="F3" s="21"/>
      <c r="G3" s="21"/>
      <c r="H3" s="21"/>
      <c r="I3" s="21"/>
      <c r="J3" s="13">
        <v>260677000000</v>
      </c>
      <c r="K3" s="13">
        <v>260677000000</v>
      </c>
      <c r="L3" s="13">
        <f>+L4</f>
        <v>4503750580</v>
      </c>
      <c r="M3" s="13">
        <f t="shared" ref="M3:N3" si="0">+M4</f>
        <v>219412699105</v>
      </c>
      <c r="N3" s="13">
        <f t="shared" si="0"/>
        <v>219412699105</v>
      </c>
      <c r="P3" s="14"/>
    </row>
    <row r="4" spans="1:16" s="8" customFormat="1" ht="11.25">
      <c r="A4" s="2"/>
      <c r="B4" s="3"/>
      <c r="C4" s="3"/>
      <c r="D4" s="3"/>
      <c r="E4" s="4"/>
      <c r="F4" s="21" t="s">
        <v>2</v>
      </c>
      <c r="G4" s="21"/>
      <c r="H4" s="21"/>
      <c r="I4" s="21"/>
      <c r="J4" s="13">
        <v>260677000000</v>
      </c>
      <c r="K4" s="13">
        <v>260677000000</v>
      </c>
      <c r="L4" s="13">
        <f>+L5+L15</f>
        <v>4503750580</v>
      </c>
      <c r="M4" s="13">
        <f t="shared" ref="M4:N4" si="1">+M5+M15</f>
        <v>219412699105</v>
      </c>
      <c r="N4" s="13">
        <f t="shared" si="1"/>
        <v>219412699105</v>
      </c>
      <c r="P4" s="14"/>
    </row>
    <row r="5" spans="1:16" s="8" customFormat="1" ht="11.25">
      <c r="A5" s="2"/>
      <c r="B5" s="3"/>
      <c r="C5" s="3"/>
      <c r="D5" s="3"/>
      <c r="E5" s="4"/>
      <c r="F5" s="4"/>
      <c r="G5" s="21" t="s">
        <v>9</v>
      </c>
      <c r="H5" s="21"/>
      <c r="I5" s="21"/>
      <c r="J5" s="13">
        <v>51723000000</v>
      </c>
      <c r="K5" s="13">
        <v>51723000000</v>
      </c>
      <c r="L5" s="13">
        <f>+L6+L13</f>
        <v>4148095300</v>
      </c>
      <c r="M5" s="13">
        <f>+M6+M13</f>
        <v>23121162700</v>
      </c>
      <c r="N5" s="13">
        <f t="shared" ref="M5:N5" si="2">+N6+N13</f>
        <v>23121162700</v>
      </c>
      <c r="P5" s="14"/>
    </row>
    <row r="6" spans="1:16" s="8" customFormat="1" ht="11.25">
      <c r="A6" s="2"/>
      <c r="B6" s="3"/>
      <c r="C6" s="3"/>
      <c r="D6" s="3"/>
      <c r="E6" s="4"/>
      <c r="F6" s="4"/>
      <c r="G6" s="4"/>
      <c r="H6" s="21" t="s">
        <v>4</v>
      </c>
      <c r="I6" s="21"/>
      <c r="J6" s="13">
        <v>51630000000</v>
      </c>
      <c r="K6" s="13">
        <v>51630000000</v>
      </c>
      <c r="L6" s="13">
        <v>4136000000</v>
      </c>
      <c r="M6" s="13">
        <v>23095000000</v>
      </c>
      <c r="N6" s="13">
        <v>23095000000</v>
      </c>
      <c r="P6" s="14"/>
    </row>
    <row r="7" spans="1:16" s="8" customFormat="1" ht="11.25" customHeight="1">
      <c r="A7" s="2"/>
      <c r="B7" s="3"/>
      <c r="C7" s="3"/>
      <c r="D7" s="3"/>
      <c r="E7" s="4"/>
      <c r="F7" s="4"/>
      <c r="G7" s="4"/>
      <c r="H7" s="4"/>
      <c r="I7" s="4" t="s">
        <v>10</v>
      </c>
      <c r="J7" s="13">
        <v>2322000000</v>
      </c>
      <c r="K7" s="13">
        <v>2322000000</v>
      </c>
      <c r="L7" s="18">
        <v>175000000</v>
      </c>
      <c r="M7" s="13">
        <v>951000000</v>
      </c>
      <c r="N7" s="13">
        <v>951000000</v>
      </c>
      <c r="O7" s="14"/>
      <c r="P7" s="14"/>
    </row>
    <row r="8" spans="1:16" s="8" customFormat="1" ht="11.25">
      <c r="A8" s="2"/>
      <c r="B8" s="3"/>
      <c r="C8" s="3"/>
      <c r="D8" s="3"/>
      <c r="E8" s="4"/>
      <c r="F8" s="4"/>
      <c r="G8" s="4"/>
      <c r="H8" s="4"/>
      <c r="I8" s="4" t="s">
        <v>11</v>
      </c>
      <c r="J8" s="13">
        <v>22090000000</v>
      </c>
      <c r="K8" s="13">
        <v>22090000000</v>
      </c>
      <c r="L8" s="18">
        <v>1974000000</v>
      </c>
      <c r="M8" s="13">
        <v>7371000000</v>
      </c>
      <c r="N8" s="13">
        <v>7371000000</v>
      </c>
      <c r="O8" s="14"/>
      <c r="P8" s="14"/>
    </row>
    <row r="9" spans="1:16" s="8" customFormat="1" ht="11.25" customHeight="1">
      <c r="A9" s="2"/>
      <c r="B9" s="3"/>
      <c r="C9" s="3"/>
      <c r="D9" s="3"/>
      <c r="E9" s="4"/>
      <c r="F9" s="4"/>
      <c r="G9" s="4"/>
      <c r="H9" s="4"/>
      <c r="I9" s="4" t="s">
        <v>12</v>
      </c>
      <c r="J9" s="13">
        <v>17624000000</v>
      </c>
      <c r="K9" s="13">
        <v>17624000000</v>
      </c>
      <c r="L9" s="18">
        <v>1306000000</v>
      </c>
      <c r="M9" s="13">
        <v>7171000000</v>
      </c>
      <c r="N9" s="13">
        <v>7171000000</v>
      </c>
      <c r="O9" s="14"/>
      <c r="P9" s="14"/>
    </row>
    <row r="10" spans="1:16" s="8" customFormat="1" ht="11.25" customHeight="1">
      <c r="A10" s="2"/>
      <c r="B10" s="3"/>
      <c r="C10" s="3"/>
      <c r="D10" s="3"/>
      <c r="E10" s="4"/>
      <c r="F10" s="4"/>
      <c r="G10" s="4"/>
      <c r="H10" s="4"/>
      <c r="I10" s="4" t="s">
        <v>25</v>
      </c>
      <c r="J10" s="13">
        <v>1104000000</v>
      </c>
      <c r="K10" s="13">
        <v>1104000000</v>
      </c>
      <c r="L10" s="18">
        <v>92000000</v>
      </c>
      <c r="M10" s="13">
        <v>368000000</v>
      </c>
      <c r="N10" s="13">
        <v>368000000</v>
      </c>
      <c r="O10" s="14"/>
      <c r="P10" s="14"/>
    </row>
    <row r="11" spans="1:16" s="8" customFormat="1" ht="11.25" customHeight="1">
      <c r="A11" s="2"/>
      <c r="B11" s="3"/>
      <c r="C11" s="3"/>
      <c r="D11" s="3"/>
      <c r="E11" s="4"/>
      <c r="F11" s="4"/>
      <c r="G11" s="4"/>
      <c r="H11" s="4"/>
      <c r="I11" s="4" t="s">
        <v>13</v>
      </c>
      <c r="J11" s="13">
        <v>7853000000</v>
      </c>
      <c r="K11" s="13">
        <v>7853000000</v>
      </c>
      <c r="L11" s="18">
        <v>455000000</v>
      </c>
      <c r="M11" s="13">
        <v>6943000000</v>
      </c>
      <c r="N11" s="13">
        <v>6943000000</v>
      </c>
      <c r="O11" s="14"/>
      <c r="P11" s="14"/>
    </row>
    <row r="12" spans="1:16" s="8" customFormat="1" ht="11.25" customHeight="1">
      <c r="A12" s="2"/>
      <c r="B12" s="3"/>
      <c r="C12" s="3"/>
      <c r="D12" s="3"/>
      <c r="E12" s="4"/>
      <c r="F12" s="4"/>
      <c r="G12" s="4"/>
      <c r="H12" s="4"/>
      <c r="I12" s="4" t="s">
        <v>14</v>
      </c>
      <c r="J12" s="13">
        <v>637000000</v>
      </c>
      <c r="K12" s="13">
        <v>637000000</v>
      </c>
      <c r="L12" s="18">
        <v>134000000</v>
      </c>
      <c r="M12" s="13">
        <v>291000000</v>
      </c>
      <c r="N12" s="13">
        <v>291000000</v>
      </c>
      <c r="O12" s="14"/>
      <c r="P12" s="14"/>
    </row>
    <row r="13" spans="1:16" s="8" customFormat="1" ht="11.25">
      <c r="A13" s="2"/>
      <c r="B13" s="3"/>
      <c r="C13" s="3"/>
      <c r="D13" s="3"/>
      <c r="E13" s="4"/>
      <c r="F13" s="4"/>
      <c r="G13" s="4"/>
      <c r="H13" s="21" t="s">
        <v>26</v>
      </c>
      <c r="I13" s="21"/>
      <c r="J13" s="13">
        <v>93000000</v>
      </c>
      <c r="K13" s="13">
        <v>93000000</v>
      </c>
      <c r="L13" s="19">
        <v>12095300</v>
      </c>
      <c r="M13" s="19">
        <v>26162700</v>
      </c>
      <c r="N13" s="19">
        <v>26162700</v>
      </c>
      <c r="O13" s="14"/>
      <c r="P13" s="14"/>
    </row>
    <row r="14" spans="1:16" s="8" customFormat="1" ht="11.25" customHeight="1">
      <c r="A14" s="2"/>
      <c r="B14" s="3"/>
      <c r="C14" s="3"/>
      <c r="D14" s="3"/>
      <c r="E14" s="4"/>
      <c r="F14" s="4"/>
      <c r="G14" s="4"/>
      <c r="H14" s="4"/>
      <c r="I14" s="4" t="s">
        <v>26</v>
      </c>
      <c r="J14" s="13">
        <v>93000000</v>
      </c>
      <c r="K14" s="13">
        <v>93000000</v>
      </c>
      <c r="L14" s="19">
        <v>12095300</v>
      </c>
      <c r="M14" s="19">
        <v>26162700</v>
      </c>
      <c r="N14" s="19">
        <v>26162700</v>
      </c>
      <c r="O14" s="14"/>
      <c r="P14" s="14"/>
    </row>
    <row r="15" spans="1:16" s="8" customFormat="1" ht="11.25">
      <c r="A15" s="2"/>
      <c r="B15" s="3"/>
      <c r="C15" s="3"/>
      <c r="D15" s="3"/>
      <c r="E15" s="4"/>
      <c r="F15" s="4"/>
      <c r="G15" s="21" t="s">
        <v>5</v>
      </c>
      <c r="H15" s="21"/>
      <c r="I15" s="21"/>
      <c r="J15" s="13">
        <v>208954000000</v>
      </c>
      <c r="K15" s="13">
        <v>208954000000</v>
      </c>
      <c r="L15" s="19">
        <v>355655280</v>
      </c>
      <c r="M15" s="13">
        <v>196291536405</v>
      </c>
      <c r="N15" s="13">
        <v>196291536405</v>
      </c>
      <c r="O15" s="14"/>
      <c r="P15" s="14"/>
    </row>
    <row r="16" spans="1:16" s="8" customFormat="1" ht="11.25">
      <c r="A16" s="9"/>
      <c r="B16" s="10"/>
      <c r="C16" s="10"/>
      <c r="D16" s="10"/>
      <c r="E16" s="4"/>
      <c r="F16" s="4"/>
      <c r="G16" s="4"/>
      <c r="H16" s="21" t="s">
        <v>15</v>
      </c>
      <c r="I16" s="21"/>
      <c r="J16" s="13">
        <v>208954000000</v>
      </c>
      <c r="K16" s="13">
        <v>208954000000</v>
      </c>
      <c r="L16" s="19">
        <v>355655280</v>
      </c>
      <c r="M16" s="13">
        <v>196291536405</v>
      </c>
      <c r="N16" s="13">
        <v>196291536405</v>
      </c>
      <c r="O16" s="14"/>
      <c r="P16" s="14"/>
    </row>
    <row r="17" spans="1:16" s="8" customFormat="1" ht="24" customHeight="1">
      <c r="A17" s="11"/>
      <c r="B17" s="12"/>
      <c r="C17" s="12"/>
      <c r="D17" s="12"/>
      <c r="E17" s="4"/>
      <c r="F17" s="4"/>
      <c r="G17" s="4"/>
      <c r="H17" s="4"/>
      <c r="I17" s="4" t="s">
        <v>16</v>
      </c>
      <c r="J17" s="13">
        <v>208954000000</v>
      </c>
      <c r="K17" s="13">
        <v>208954000000</v>
      </c>
      <c r="L17" s="19">
        <v>355655280</v>
      </c>
      <c r="M17" s="13">
        <v>196291536405</v>
      </c>
      <c r="N17" s="13">
        <v>196291536405</v>
      </c>
      <c r="O17" s="14"/>
      <c r="P17" s="14"/>
    </row>
    <row r="18" spans="1:16">
      <c r="M18" s="20"/>
      <c r="P18" s="14"/>
    </row>
  </sheetData>
  <mergeCells count="8">
    <mergeCell ref="H13:I13"/>
    <mergeCell ref="G15:I15"/>
    <mergeCell ref="H16:I16"/>
    <mergeCell ref="E3:I3"/>
    <mergeCell ref="E2:I2"/>
    <mergeCell ref="G5:I5"/>
    <mergeCell ref="F4:I4"/>
    <mergeCell ref="H6:I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자동차기금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MOLIT</dc:creator>
  <cp:lastModifiedBy>COM14</cp:lastModifiedBy>
  <dcterms:created xsi:type="dcterms:W3CDTF">2020-01-03T05:23:57Z</dcterms:created>
  <dcterms:modified xsi:type="dcterms:W3CDTF">2021-05-04T02:35:40Z</dcterms:modified>
</cp:coreProperties>
</file>